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Volumes/Promise Pegasus/0_PROJECTS/0180_Empre_dis/PRUEBA/HERRAMIENTAS/Ecualizador_envio/"/>
    </mc:Choice>
  </mc:AlternateContent>
  <xr:revisionPtr revIDLastSave="0" documentId="13_ncr:1_{EC67A458-1542-C449-B1F2-037FBD5FA82A}" xr6:coauthVersionLast="36" xr6:coauthVersionMax="36" xr10:uidLastSave="{00000000-0000-0000-0000-000000000000}"/>
  <bookViews>
    <workbookView xWindow="8460" yWindow="640" windowWidth="37880" windowHeight="24480" xr2:uid="{00000000-000D-0000-FFFF-FFFF00000000}"/>
  </bookViews>
  <sheets>
    <sheet name="Formato digital" sheetId="1" r:id="rId1"/>
  </sheets>
  <definedNames>
    <definedName name="_xlnm.Print_Area" localSheetId="0">'Formato digital'!$A$1:$L$106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I35" i="1" l="1"/>
  <c r="H35" i="1"/>
  <c r="G35" i="1"/>
  <c r="F35" i="1"/>
  <c r="E35" i="1"/>
  <c r="D35" i="1"/>
  <c r="I24" i="1"/>
  <c r="H24" i="1"/>
  <c r="G24" i="1"/>
  <c r="F24" i="1"/>
  <c r="E24" i="1"/>
  <c r="D24" i="1"/>
  <c r="I14" i="1"/>
  <c r="H14" i="1"/>
  <c r="G14" i="1"/>
  <c r="F14" i="1"/>
  <c r="E14" i="1"/>
  <c r="D15" i="1" s="1"/>
  <c r="H36" i="1" l="1"/>
  <c r="F36" i="1"/>
  <c r="D36" i="1"/>
  <c r="H25" i="1"/>
  <c r="F25" i="1"/>
  <c r="D25" i="1"/>
  <c r="H15" i="1"/>
  <c r="F15" i="1"/>
</calcChain>
</file>

<file path=xl/sharedStrings.xml><?xml version="1.0" encoding="utf-8"?>
<sst xmlns="http://schemas.openxmlformats.org/spreadsheetml/2006/main" count="69" uniqueCount="41">
  <si>
    <t>Fecha diagnóstico:</t>
  </si>
  <si>
    <t>ECOLOGÍA EMOCIONAL</t>
  </si>
  <si>
    <t>Confianza Autoconfianza</t>
  </si>
  <si>
    <t>Capaz de superar situaciones adversas</t>
  </si>
  <si>
    <t>Capaz de pensar de forma imaginativa</t>
  </si>
  <si>
    <t>Equilibrio cognitivo</t>
  </si>
  <si>
    <t>Capaz de manejar incertidumbre y riesgo</t>
  </si>
  <si>
    <t>Toma iniciativas y busca soluciones</t>
  </si>
  <si>
    <t>Entiende y sabe explicar su rol</t>
  </si>
  <si>
    <t>Identifica aspectos que le dan valor</t>
  </si>
  <si>
    <t>Vínculos</t>
  </si>
  <si>
    <t>Capaz de crear una red de apoyos</t>
  </si>
  <si>
    <t>Capaz de desarrollar networking</t>
  </si>
  <si>
    <t>Capaz de liderar un equipo</t>
  </si>
  <si>
    <t>Equipo</t>
  </si>
  <si>
    <t>Capaz de mentorizar al equipo</t>
  </si>
  <si>
    <t>Capaz de relacionarse en cualquier medio</t>
  </si>
  <si>
    <t>Comunicación</t>
  </si>
  <si>
    <t>Capaz de exponer en público su proyecto</t>
  </si>
  <si>
    <t>Suficiente según parámetros del proyecto</t>
  </si>
  <si>
    <t>Formación</t>
  </si>
  <si>
    <t>Capaz de manejar estados financieros</t>
  </si>
  <si>
    <t>Accede a recursos materiales básicos</t>
  </si>
  <si>
    <t>Capacidad de gestión en entornos o ambientes</t>
  </si>
  <si>
    <t>Establece metas y objetivos</t>
  </si>
  <si>
    <t>Capaz de priorizar y gestionar oportunidades</t>
  </si>
  <si>
    <t>Recursos</t>
  </si>
  <si>
    <t>ECOLOGÍA RELACIONAL</t>
  </si>
  <si>
    <t>ECOLOGÍA MATERIAL</t>
  </si>
  <si>
    <t>DIMENSIONES</t>
  </si>
  <si>
    <t>Percepción 
del rol</t>
  </si>
  <si>
    <t>Planificación  Aspiraciones</t>
  </si>
  <si>
    <t>FACTORES</t>
  </si>
  <si>
    <t>,</t>
  </si>
  <si>
    <t>Aspiraciones</t>
  </si>
  <si>
    <t>Equilibrio 
cognitivo</t>
  </si>
  <si>
    <t xml:space="preserve">Persona de apoyo: </t>
  </si>
  <si>
    <t>DIAGNÓSTICO</t>
  </si>
  <si>
    <t>Percepción del rol</t>
  </si>
  <si>
    <t>Elegir del desplegable</t>
  </si>
  <si>
    <t>Autoconfianza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</si>
</sst>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Arial Black"/>
      <family val="2"/>
    </font>
    <font>
      <b/>
      <sz val="16"/>
      <color rgb="FFC00000"/>
      <name val="Calibri"/>
      <family val="2"/>
      <scheme val="minor"/>
    </font>
    <font>
      <sz val="14"/>
      <color theme="0"/>
      <name val="Arial Black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EE8886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E8886"/>
      </left>
      <right style="thin">
        <color rgb="FFEE8886"/>
      </right>
      <top style="thin">
        <color rgb="FFEE8886"/>
      </top>
      <bottom style="thin">
        <color rgb="FFEE8886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5" borderId="0" xfId="0" applyFill="1"/>
    <xf numFmtId="0" fontId="5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3" fillId="5" borderId="0" xfId="0" applyFont="1" applyFill="1"/>
    <xf numFmtId="0" fontId="1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4" fontId="0" fillId="4" borderId="0" xfId="0" applyNumberFormat="1" applyFill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0" fontId="0" fillId="4" borderId="0" xfId="0" applyFill="1" applyAlignment="1">
      <alignment wrapText="1"/>
    </xf>
    <xf numFmtId="0" fontId="10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92D05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rgb="FFFFFF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  <vertical/>
        <horizontal/>
      </border>
    </dxf>
    <dxf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BC5CA"/>
      <color rgb="FFFFE1E1"/>
      <color rgb="FFEE888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Bien</a:t>
            </a:r>
          </a:p>
          <a:p>
            <a:pPr>
              <a:defRPr/>
            </a:pPr>
            <a:r>
              <a:rPr lang="en-US" sz="1600" b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Suficiente</a:t>
            </a:r>
          </a:p>
          <a:p>
            <a:pPr>
              <a:defRPr/>
            </a:pPr>
            <a:r>
              <a:rPr lang="en-US" sz="1600" b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Punto medio</a:t>
            </a:r>
          </a:p>
          <a:p>
            <a:pPr>
              <a:defRPr/>
            </a:pPr>
            <a:r>
              <a:rPr lang="en-US" sz="1600" b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Débil</a:t>
            </a:r>
          </a:p>
          <a:p>
            <a:pPr>
              <a:defRPr/>
            </a:pPr>
            <a:r>
              <a:rPr lang="en-US" sz="1600" b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Crítico</a:t>
            </a:r>
          </a:p>
        </c:rich>
      </c:tx>
      <c:layout>
        <c:manualLayout>
          <c:xMode val="edge"/>
          <c:yMode val="edge"/>
          <c:x val="4.7725103404390708E-3"/>
          <c:y val="0.309291745052748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958535528270548"/>
          <c:y val="0.29299953628665981"/>
          <c:w val="0.84041464471729455"/>
          <c:h val="0.33888441916286766"/>
        </c:manualLayout>
      </c:layout>
      <c:barChart>
        <c:barDir val="col"/>
        <c:grouping val="clustered"/>
        <c:varyColors val="0"/>
        <c:ser>
          <c:idx val="0"/>
          <c:order val="0"/>
          <c:tx>
            <c:v>Bien;Suficiente;Punto muerto;Débil;Crítico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('Formato digital'!$D$11:$I$11,'Formato digital'!$D$21:$I$21,'Formato digital'!$D$32:$I$32)</c:f>
              <c:strCache>
                <c:ptCount val="18"/>
                <c:pt idx="0">
                  <c:v>Capaz de superar situaciones adversas</c:v>
                </c:pt>
                <c:pt idx="1">
                  <c:v>Capaz de pensar de forma imaginativa</c:v>
                </c:pt>
                <c:pt idx="2">
                  <c:v>Capaz de manejar incertidumbre y riesgo</c:v>
                </c:pt>
                <c:pt idx="3">
                  <c:v>Toma iniciativas y busca soluciones</c:v>
                </c:pt>
                <c:pt idx="4">
                  <c:v>Entiende y sabe explicar su rol</c:v>
                </c:pt>
                <c:pt idx="5">
                  <c:v>Identifica aspectos que le dan valor</c:v>
                </c:pt>
                <c:pt idx="6">
                  <c:v>Capaz de crear una red de apoyos</c:v>
                </c:pt>
                <c:pt idx="7">
                  <c:v>Capaz de desarrollar networking</c:v>
                </c:pt>
                <c:pt idx="8">
                  <c:v>Capaz de liderar un equipo</c:v>
                </c:pt>
                <c:pt idx="9">
                  <c:v>Capaz de mentorizar al equipo</c:v>
                </c:pt>
                <c:pt idx="10">
                  <c:v>Capaz de relacionarse en cualquier medio</c:v>
                </c:pt>
                <c:pt idx="11">
                  <c:v>Capaz de exponer en público su proyecto</c:v>
                </c:pt>
                <c:pt idx="12">
                  <c:v>Suficiente según parámetros del proyecto</c:v>
                </c:pt>
                <c:pt idx="13">
                  <c:v>Capaz de manejar estados financieros</c:v>
                </c:pt>
                <c:pt idx="14">
                  <c:v>Accede a recursos materiales básicos</c:v>
                </c:pt>
                <c:pt idx="15">
                  <c:v>Capacidad de gestión en entornos o ambientes</c:v>
                </c:pt>
                <c:pt idx="16">
                  <c:v>Establece metas y objetivos</c:v>
                </c:pt>
                <c:pt idx="17">
                  <c:v>Capaz de priorizar y gestionar oportunidades</c:v>
                </c:pt>
              </c:strCache>
            </c:strRef>
          </c:cat>
          <c:val>
            <c:numRef>
              <c:f>('Formato digital'!$D$14:$I$14,'Formato digital'!$D$24:$I$24,'Formato digital'!$D$35:$I$35)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E-4163-8288-CBE8EB26AA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1282512"/>
        <c:axId val="771283824"/>
      </c:barChart>
      <c:catAx>
        <c:axId val="77128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1283824"/>
        <c:crossesAt val="0"/>
        <c:auto val="1"/>
        <c:lblAlgn val="ctr"/>
        <c:lblOffset val="100"/>
        <c:noMultiLvlLbl val="0"/>
      </c:catAx>
      <c:valAx>
        <c:axId val="77128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128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2.jpeg"/><Relationship Id="rId3" Type="http://schemas.openxmlformats.org/officeDocument/2006/relationships/image" Target="../media/image2.emf"/><Relationship Id="rId7" Type="http://schemas.openxmlformats.org/officeDocument/2006/relationships/image" Target="../media/image6.emf"/><Relationship Id="rId12" Type="http://schemas.openxmlformats.org/officeDocument/2006/relationships/image" Target="../media/image11.jpeg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6" Type="http://schemas.openxmlformats.org/officeDocument/2006/relationships/image" Target="../media/image5.emf"/><Relationship Id="rId11" Type="http://schemas.openxmlformats.org/officeDocument/2006/relationships/image" Target="../media/image10.jpeg"/><Relationship Id="rId5" Type="http://schemas.openxmlformats.org/officeDocument/2006/relationships/image" Target="../media/image4.emf"/><Relationship Id="rId10" Type="http://schemas.openxmlformats.org/officeDocument/2006/relationships/image" Target="../media/image9.emf"/><Relationship Id="rId4" Type="http://schemas.openxmlformats.org/officeDocument/2006/relationships/image" Target="../media/image3.emf"/><Relationship Id="rId9" Type="http://schemas.openxmlformats.org/officeDocument/2006/relationships/image" Target="../media/image8.emf"/><Relationship Id="rId14" Type="http://schemas.openxmlformats.org/officeDocument/2006/relationships/image" Target="../media/image13.tif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5" Type="http://schemas.openxmlformats.org/officeDocument/2006/relationships/image" Target="../media/image18.emf"/><Relationship Id="rId4" Type="http://schemas.openxmlformats.org/officeDocument/2006/relationships/image" Target="../media/image17.emf"/><Relationship Id="rId9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811950</xdr:colOff>
      <xdr:row>62</xdr:row>
      <xdr:rowOff>8139</xdr:rowOff>
    </xdr:from>
    <xdr:to>
      <xdr:col>9</xdr:col>
      <xdr:colOff>21043</xdr:colOff>
      <xdr:row>75</xdr:row>
      <xdr:rowOff>15155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E11D34E2-25C8-0C4D-BDD1-ACEDE1FA5072}"/>
            </a:ext>
          </a:extLst>
        </xdr:cNvPr>
        <xdr:cNvSpPr/>
      </xdr:nvSpPr>
      <xdr:spPr>
        <a:xfrm>
          <a:off x="6193663" y="17682890"/>
          <a:ext cx="2268319" cy="3648619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rgbClr val="FF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>
            <a:ln>
              <a:solidFill>
                <a:schemeClr val="bg1"/>
              </a:solidFill>
            </a:ln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276738</xdr:colOff>
      <xdr:row>62</xdr:row>
      <xdr:rowOff>8139</xdr:rowOff>
    </xdr:from>
    <xdr:to>
      <xdr:col>3</xdr:col>
      <xdr:colOff>692681</xdr:colOff>
      <xdr:row>75</xdr:row>
      <xdr:rowOff>15155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824B1A7C-5D37-A648-AF1D-DB3349C141C4}"/>
            </a:ext>
          </a:extLst>
        </xdr:cNvPr>
        <xdr:cNvSpPr/>
      </xdr:nvSpPr>
      <xdr:spPr>
        <a:xfrm>
          <a:off x="276738" y="17682890"/>
          <a:ext cx="2268319" cy="3648619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rgbClr val="FF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>
            <a:ln>
              <a:solidFill>
                <a:schemeClr val="bg1"/>
              </a:solidFill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785848</xdr:colOff>
      <xdr:row>62</xdr:row>
      <xdr:rowOff>8139</xdr:rowOff>
    </xdr:from>
    <xdr:to>
      <xdr:col>6</xdr:col>
      <xdr:colOff>722704</xdr:colOff>
      <xdr:row>75</xdr:row>
      <xdr:rowOff>15155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327CD34D-046F-1546-ABBD-30258588BBC6}"/>
            </a:ext>
          </a:extLst>
        </xdr:cNvPr>
        <xdr:cNvSpPr/>
      </xdr:nvSpPr>
      <xdr:spPr>
        <a:xfrm>
          <a:off x="2638224" y="17682890"/>
          <a:ext cx="3466193" cy="3648619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rgbClr val="FF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>
            <a:ln>
              <a:solidFill>
                <a:schemeClr val="bg1"/>
              </a:solidFill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185420</xdr:colOff>
      <xdr:row>37</xdr:row>
      <xdr:rowOff>306493</xdr:rowOff>
    </xdr:from>
    <xdr:to>
      <xdr:col>9</xdr:col>
      <xdr:colOff>40640</xdr:colOff>
      <xdr:row>58</xdr:row>
      <xdr:rowOff>139276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51458</xdr:colOff>
          <xdr:row>67</xdr:row>
          <xdr:rowOff>1231096</xdr:rowOff>
        </xdr:from>
        <xdr:to>
          <xdr:col>1</xdr:col>
          <xdr:colOff>1097780</xdr:colOff>
          <xdr:row>69</xdr:row>
          <xdr:rowOff>7339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15" spid="_x0000_s177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68958" y="19900096"/>
              <a:ext cx="1046322" cy="33834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378972</xdr:colOff>
          <xdr:row>67</xdr:row>
          <xdr:rowOff>666393</xdr:rowOff>
        </xdr:from>
        <xdr:to>
          <xdr:col>1</xdr:col>
          <xdr:colOff>1431505</xdr:colOff>
          <xdr:row>67</xdr:row>
          <xdr:rowOff>1005722</xdr:rowOff>
        </xdr:to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15" spid="_x0000_s177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94637" y="19334659"/>
              <a:ext cx="1052533" cy="33932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1062632</xdr:colOff>
          <xdr:row>67</xdr:row>
          <xdr:rowOff>75441</xdr:rowOff>
        </xdr:from>
        <xdr:to>
          <xdr:col>3</xdr:col>
          <xdr:colOff>572602</xdr:colOff>
          <xdr:row>67</xdr:row>
          <xdr:rowOff>433120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5" spid="_x0000_s177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378297" y="18743707"/>
              <a:ext cx="1051588" cy="35767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858609</xdr:colOff>
          <xdr:row>66</xdr:row>
          <xdr:rowOff>97466</xdr:rowOff>
        </xdr:from>
        <xdr:to>
          <xdr:col>4</xdr:col>
          <xdr:colOff>638671</xdr:colOff>
          <xdr:row>67</xdr:row>
          <xdr:rowOff>212889</xdr:rowOff>
        </xdr:to>
        <xdr:pic>
          <xdr:nvPicPr>
            <xdr:cNvPr id="11" name="Imagen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$E$25" spid="_x0000_s177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2715892" y="18574865"/>
              <a:ext cx="1035380" cy="30629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724968</xdr:colOff>
          <xdr:row>65</xdr:row>
          <xdr:rowOff>141512</xdr:rowOff>
        </xdr:from>
        <xdr:to>
          <xdr:col>5</xdr:col>
          <xdr:colOff>653352</xdr:colOff>
          <xdr:row>67</xdr:row>
          <xdr:rowOff>58727</xdr:rowOff>
        </xdr:to>
        <xdr:pic>
          <xdr:nvPicPr>
            <xdr:cNvPr id="13" name="Imagen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25" spid="_x0000_s177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3837569" y="18428044"/>
              <a:ext cx="1044222" cy="29894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746669</xdr:colOff>
          <xdr:row>66</xdr:row>
          <xdr:rowOff>97466</xdr:rowOff>
        </xdr:from>
        <xdr:to>
          <xdr:col>6</xdr:col>
          <xdr:colOff>638670</xdr:colOff>
          <xdr:row>67</xdr:row>
          <xdr:rowOff>205549</xdr:rowOff>
        </xdr:to>
        <xdr:pic>
          <xdr:nvPicPr>
            <xdr:cNvPr id="15" name="Imagen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5" spid="_x0000_s177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975108" y="18574865"/>
              <a:ext cx="1044545" cy="2989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924559</xdr:colOff>
          <xdr:row>67</xdr:row>
          <xdr:rowOff>141510</xdr:rowOff>
        </xdr:from>
        <xdr:to>
          <xdr:col>7</xdr:col>
          <xdr:colOff>924972</xdr:colOff>
          <xdr:row>67</xdr:row>
          <xdr:rowOff>433120</xdr:rowOff>
        </xdr:to>
        <xdr:pic>
          <xdr:nvPicPr>
            <xdr:cNvPr id="16" name="Imagen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36" spid="_x0000_s177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6305542" y="18809776"/>
              <a:ext cx="1028158" cy="29161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620987</xdr:colOff>
          <xdr:row>67</xdr:row>
          <xdr:rowOff>666393</xdr:rowOff>
        </xdr:from>
        <xdr:to>
          <xdr:col>8</xdr:col>
          <xdr:colOff>594625</xdr:colOff>
          <xdr:row>67</xdr:row>
          <xdr:rowOff>961676</xdr:rowOff>
        </xdr:to>
        <xdr:pic>
          <xdr:nvPicPr>
            <xdr:cNvPr id="18" name="Imagen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G$36" spid="_x0000_s178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7029715" y="19334659"/>
              <a:ext cx="1030748" cy="29528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919652</xdr:colOff>
          <xdr:row>67</xdr:row>
          <xdr:rowOff>1253675</xdr:rowOff>
        </xdr:from>
        <xdr:to>
          <xdr:col>8</xdr:col>
          <xdr:colOff>902948</xdr:colOff>
          <xdr:row>69</xdr:row>
          <xdr:rowOff>7339</xdr:rowOff>
        </xdr:to>
        <xdr:pic>
          <xdr:nvPicPr>
            <xdr:cNvPr id="19" name="Imagen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36" spid="_x0000_s178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7333152" y="19922675"/>
              <a:ext cx="1037396" cy="31576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48525</xdr:colOff>
      <xdr:row>62</xdr:row>
      <xdr:rowOff>42100</xdr:rowOff>
    </xdr:from>
    <xdr:to>
      <xdr:col>3</xdr:col>
      <xdr:colOff>645531</xdr:colOff>
      <xdr:row>63</xdr:row>
      <xdr:rowOff>126087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64271" y="17716851"/>
          <a:ext cx="2133636" cy="27343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4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BIENESTAR</a:t>
          </a:r>
        </a:p>
      </xdr:txBody>
    </xdr:sp>
    <xdr:clientData/>
  </xdr:twoCellAnchor>
  <xdr:twoCellAnchor>
    <xdr:from>
      <xdr:col>6</xdr:col>
      <xdr:colOff>891098</xdr:colOff>
      <xdr:row>62</xdr:row>
      <xdr:rowOff>50728</xdr:rowOff>
    </xdr:from>
    <xdr:to>
      <xdr:col>8</xdr:col>
      <xdr:colOff>936214</xdr:colOff>
      <xdr:row>63</xdr:row>
      <xdr:rowOff>181800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272811" y="17725479"/>
          <a:ext cx="2129038" cy="32052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4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LOGRO</a:t>
          </a:r>
        </a:p>
      </xdr:txBody>
    </xdr:sp>
    <xdr:clientData/>
  </xdr:twoCellAnchor>
  <xdr:twoCellAnchor>
    <xdr:from>
      <xdr:col>3</xdr:col>
      <xdr:colOff>807515</xdr:colOff>
      <xdr:row>62</xdr:row>
      <xdr:rowOff>95253</xdr:rowOff>
    </xdr:from>
    <xdr:to>
      <xdr:col>6</xdr:col>
      <xdr:colOff>690057</xdr:colOff>
      <xdr:row>63</xdr:row>
      <xdr:rowOff>111127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664798" y="17809184"/>
          <a:ext cx="3406242" cy="206741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RELACIÓN</a:t>
          </a:r>
          <a:r>
            <a:rPr lang="es-ES" sz="1400" b="1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ENTORNO  </a:t>
          </a:r>
          <a:endParaRPr lang="es-ES" sz="14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940222</xdr:colOff>
      <xdr:row>71</xdr:row>
      <xdr:rowOff>120255</xdr:rowOff>
    </xdr:from>
    <xdr:to>
      <xdr:col>6</xdr:col>
      <xdr:colOff>617459</xdr:colOff>
      <xdr:row>74</xdr:row>
      <xdr:rowOff>162354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797505" y="20733897"/>
          <a:ext cx="3200937" cy="6147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>
              <a:solidFill>
                <a:srgbClr val="C00000"/>
              </a:solidFill>
            </a:rPr>
            <a:t>ECOLOGÍA RELACIONAL</a:t>
          </a:r>
        </a:p>
        <a:p>
          <a:pPr algn="ctr"/>
          <a:r>
            <a:rPr lang="es-ES" sz="1600">
              <a:solidFill>
                <a:srgbClr val="C00000"/>
              </a:solidFill>
            </a:rPr>
            <a:t>Compartir</a:t>
          </a:r>
        </a:p>
      </xdr:txBody>
    </xdr:sp>
    <xdr:clientData/>
  </xdr:twoCellAnchor>
  <xdr:twoCellAnchor>
    <xdr:from>
      <xdr:col>1</xdr:col>
      <xdr:colOff>418439</xdr:colOff>
      <xdr:row>70</xdr:row>
      <xdr:rowOff>56133</xdr:rowOff>
    </xdr:from>
    <xdr:to>
      <xdr:col>3</xdr:col>
      <xdr:colOff>659564</xdr:colOff>
      <xdr:row>74</xdr:row>
      <xdr:rowOff>154363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34104" y="20478908"/>
          <a:ext cx="1782743" cy="86169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ES" sz="1600">
              <a:solidFill>
                <a:srgbClr val="C00000"/>
              </a:solidFill>
            </a:rPr>
            <a:t>ECOLOGÍA </a:t>
          </a:r>
        </a:p>
        <a:p>
          <a:pPr algn="r"/>
          <a:r>
            <a:rPr lang="es-ES" sz="1600">
              <a:solidFill>
                <a:srgbClr val="C00000"/>
              </a:solidFill>
            </a:rPr>
            <a:t>EMOCIONAL</a:t>
          </a:r>
        </a:p>
        <a:p>
          <a:pPr algn="r"/>
          <a:r>
            <a:rPr lang="es-ES" sz="1600">
              <a:solidFill>
                <a:srgbClr val="C00000"/>
              </a:solidFill>
            </a:rPr>
            <a:t>Sentir</a:t>
          </a:r>
        </a:p>
      </xdr:txBody>
    </xdr:sp>
    <xdr:clientData/>
  </xdr:twoCellAnchor>
  <xdr:twoCellAnchor>
    <xdr:from>
      <xdr:col>6</xdr:col>
      <xdr:colOff>844220</xdr:colOff>
      <xdr:row>70</xdr:row>
      <xdr:rowOff>71139</xdr:rowOff>
    </xdr:from>
    <xdr:to>
      <xdr:col>8</xdr:col>
      <xdr:colOff>857796</xdr:colOff>
      <xdr:row>74</xdr:row>
      <xdr:rowOff>176388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225203" y="20493914"/>
          <a:ext cx="2098431" cy="86871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600">
              <a:solidFill>
                <a:srgbClr val="C00000"/>
              </a:solidFill>
            </a:rPr>
            <a:t>ECOLOGÍA </a:t>
          </a:r>
        </a:p>
        <a:p>
          <a:pPr algn="l"/>
          <a:r>
            <a:rPr lang="es-ES" sz="1600">
              <a:solidFill>
                <a:srgbClr val="C00000"/>
              </a:solidFill>
            </a:rPr>
            <a:t>MATERIAL</a:t>
          </a:r>
        </a:p>
        <a:p>
          <a:pPr algn="l"/>
          <a:r>
            <a:rPr lang="es-ES" sz="1600">
              <a:solidFill>
                <a:srgbClr val="C00000"/>
              </a:solidFill>
            </a:rPr>
            <a:t>Tener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0</xdr:row>
      <xdr:rowOff>1771144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72A3DCB-5000-E642-8A5B-502DC88AF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24900" cy="1771144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203201</xdr:colOff>
      <xdr:row>36</xdr:row>
      <xdr:rowOff>152401</xdr:rowOff>
    </xdr:from>
    <xdr:to>
      <xdr:col>8</xdr:col>
      <xdr:colOff>914401</xdr:colOff>
      <xdr:row>36</xdr:row>
      <xdr:rowOff>736892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8B19EC0D-B38D-4542-839F-43C134DF6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1" y="11785601"/>
          <a:ext cx="8178800" cy="584491"/>
        </a:xfrm>
        <a:prstGeom prst="rect">
          <a:avLst/>
        </a:prstGeom>
      </xdr:spPr>
    </xdr:pic>
    <xdr:clientData/>
  </xdr:twoCellAnchor>
  <xdr:twoCellAnchor editAs="oneCell">
    <xdr:from>
      <xdr:col>0</xdr:col>
      <xdr:colOff>315250</xdr:colOff>
      <xdr:row>81</xdr:row>
      <xdr:rowOff>15443</xdr:rowOff>
    </xdr:from>
    <xdr:to>
      <xdr:col>9</xdr:col>
      <xdr:colOff>98391</xdr:colOff>
      <xdr:row>84</xdr:row>
      <xdr:rowOff>59019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BCB888D3-E77C-1E42-A091-58C307F07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50" y="22532543"/>
          <a:ext cx="8228641" cy="615076"/>
        </a:xfrm>
        <a:prstGeom prst="rect">
          <a:avLst/>
        </a:prstGeom>
      </xdr:spPr>
    </xdr:pic>
    <xdr:clientData/>
  </xdr:twoCellAnchor>
  <xdr:twoCellAnchor editAs="oneCell">
    <xdr:from>
      <xdr:col>4</xdr:col>
      <xdr:colOff>888267</xdr:colOff>
      <xdr:row>67</xdr:row>
      <xdr:rowOff>1049769</xdr:rowOff>
    </xdr:from>
    <xdr:to>
      <xdr:col>5</xdr:col>
      <xdr:colOff>483629</xdr:colOff>
      <xdr:row>69</xdr:row>
      <xdr:rowOff>19527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B3CE9C-4397-8843-B48B-7CB96252C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000868" y="19718035"/>
          <a:ext cx="7112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94"/>
  <sheetViews>
    <sheetView tabSelected="1" zoomScaleNormal="100" zoomScaleSheetLayoutView="200" workbookViewId="0">
      <pane ySplit="1" topLeftCell="A52" activePane="bottomLeft" state="frozen"/>
      <selection pane="bottomLeft" activeCell="M79" sqref="M79"/>
    </sheetView>
  </sheetViews>
  <sheetFormatPr baseColWidth="10" defaultRowHeight="15" x14ac:dyDescent="0.2"/>
  <cols>
    <col min="1" max="1" width="4.1640625" customWidth="1"/>
    <col min="2" max="2" width="19.33203125" customWidth="1"/>
    <col min="3" max="3" width="0.83203125" customWidth="1"/>
    <col min="4" max="4" width="16.5" customWidth="1"/>
    <col min="5" max="5" width="14.6640625" customWidth="1"/>
    <col min="6" max="6" width="15.1640625" customWidth="1"/>
    <col min="7" max="7" width="13.5" customWidth="1"/>
    <col min="8" max="8" width="13.83203125" customWidth="1"/>
    <col min="9" max="9" width="12.83203125" customWidth="1"/>
    <col min="10" max="10" width="1.5" style="2" customWidth="1"/>
    <col min="11" max="11" width="2.1640625" customWidth="1"/>
    <col min="12" max="12" width="13.83203125" hidden="1" customWidth="1"/>
    <col min="13" max="13" width="13" customWidth="1"/>
    <col min="14" max="14" width="13.5" customWidth="1"/>
    <col min="15" max="15" width="14.6640625" customWidth="1"/>
    <col min="16" max="16" width="13.5" customWidth="1"/>
    <col min="17" max="17" width="1.5" style="2" customWidth="1"/>
    <col min="18" max="18" width="13.5" customWidth="1"/>
    <col min="19" max="19" width="13.1640625" customWidth="1"/>
    <col min="20" max="20" width="13.1640625" hidden="1" customWidth="1"/>
    <col min="21" max="21" width="13.83203125" customWidth="1"/>
    <col min="22" max="22" width="12.83203125" customWidth="1"/>
    <col min="23" max="23" width="15.83203125" customWidth="1"/>
    <col min="24" max="24" width="6.83203125" customWidth="1"/>
  </cols>
  <sheetData>
    <row r="1" spans="2:24" ht="140" customHeight="1" x14ac:dyDescent="0.2"/>
    <row r="2" spans="2:24" ht="21" x14ac:dyDescent="0.25">
      <c r="B2" s="12"/>
    </row>
    <row r="4" spans="2:24" x14ac:dyDescent="0.2">
      <c r="B4" s="14" t="s">
        <v>0</v>
      </c>
      <c r="D4" s="11"/>
      <c r="F4" s="13" t="s">
        <v>36</v>
      </c>
      <c r="G4" s="23"/>
      <c r="H4" s="23"/>
      <c r="I4" s="23"/>
    </row>
    <row r="7" spans="2:24" ht="28" customHeight="1" x14ac:dyDescent="0.2">
      <c r="D7" s="26" t="s">
        <v>1</v>
      </c>
      <c r="E7" s="27"/>
      <c r="F7" s="27"/>
      <c r="G7" s="27"/>
      <c r="H7" s="27"/>
      <c r="I7" s="27"/>
      <c r="J7" s="3"/>
      <c r="Q7" s="3"/>
    </row>
    <row r="8" spans="2:24" ht="5.25" customHeight="1" x14ac:dyDescent="0.2">
      <c r="D8" s="1"/>
    </row>
    <row r="9" spans="2:24" ht="39" customHeight="1" x14ac:dyDescent="0.2">
      <c r="B9" s="15" t="s">
        <v>29</v>
      </c>
      <c r="D9" s="24" t="s">
        <v>2</v>
      </c>
      <c r="E9" s="25"/>
      <c r="F9" s="24" t="s">
        <v>5</v>
      </c>
      <c r="G9" s="25"/>
      <c r="H9" s="24" t="s">
        <v>38</v>
      </c>
      <c r="I9" s="25"/>
      <c r="J9" s="4"/>
      <c r="Q9" s="4"/>
    </row>
    <row r="10" spans="2:24" s="6" customFormat="1" ht="3.75" customHeight="1" x14ac:dyDescent="0.2">
      <c r="B10" s="8"/>
      <c r="D10" s="7"/>
      <c r="E10" s="7"/>
      <c r="F10" s="7"/>
      <c r="G10" s="7"/>
      <c r="H10" s="7"/>
      <c r="I10" s="7"/>
      <c r="J10" s="7"/>
      <c r="Q10" s="7"/>
    </row>
    <row r="11" spans="2:24" ht="60" x14ac:dyDescent="0.2">
      <c r="B11" s="16" t="s">
        <v>32</v>
      </c>
      <c r="D11" s="18" t="s">
        <v>3</v>
      </c>
      <c r="E11" s="18" t="s">
        <v>4</v>
      </c>
      <c r="F11" s="18" t="s">
        <v>6</v>
      </c>
      <c r="G11" s="18" t="s">
        <v>7</v>
      </c>
      <c r="H11" s="18" t="s">
        <v>8</v>
      </c>
      <c r="I11" s="18" t="s">
        <v>9</v>
      </c>
      <c r="J11" s="5"/>
      <c r="Q11" s="5"/>
    </row>
    <row r="12" spans="2:24" ht="3.75" customHeight="1" x14ac:dyDescent="0.2"/>
    <row r="13" spans="2:24" ht="41.25" customHeight="1" x14ac:dyDescent="0.2">
      <c r="B13" s="17" t="s">
        <v>37</v>
      </c>
      <c r="D13" s="19" t="s">
        <v>39</v>
      </c>
      <c r="E13" s="19" t="s">
        <v>39</v>
      </c>
      <c r="F13" s="19" t="s">
        <v>39</v>
      </c>
      <c r="G13" s="19" t="s">
        <v>39</v>
      </c>
      <c r="H13" s="19" t="s">
        <v>39</v>
      </c>
      <c r="I13" s="19" t="s">
        <v>39</v>
      </c>
    </row>
    <row r="14" spans="2:24" x14ac:dyDescent="0.2">
      <c r="D14" s="9" t="str">
        <f>+IF(D13="Bien",5,IF(D13="Suficiente",4,IF(D13="Punto medio",3,IF(D13="Débil",2,IF(D13="Crítico",1,IF(D13="Elegir del desplegable"," "))))))</f>
        <v xml:space="preserve"> </v>
      </c>
      <c r="E14" s="9" t="str">
        <f t="shared" ref="E14:I14" si="0">+IF(E13="Bien",5,IF(E13="Suficiente",4,IF(E13="Punto medio",3,IF(E13="Débil",2,IF(E13="Crítico",1,IF(E13="Elegir del desplegable"," "))))))</f>
        <v xml:space="preserve"> </v>
      </c>
      <c r="F14" s="9" t="str">
        <f t="shared" si="0"/>
        <v xml:space="preserve"> </v>
      </c>
      <c r="G14" s="9" t="str">
        <f t="shared" si="0"/>
        <v xml:space="preserve"> </v>
      </c>
      <c r="H14" s="9" t="str">
        <f t="shared" si="0"/>
        <v xml:space="preserve"> </v>
      </c>
      <c r="I14" s="9" t="str">
        <f t="shared" si="0"/>
        <v xml:space="preserve"> </v>
      </c>
      <c r="J14" s="10"/>
      <c r="Q14" s="10"/>
      <c r="X14" t="s">
        <v>33</v>
      </c>
    </row>
    <row r="15" spans="2:24" ht="30" x14ac:dyDescent="0.2">
      <c r="D15" s="20" t="e">
        <f>+AVERAGE(D14:E14)</f>
        <v>#DIV/0!</v>
      </c>
      <c r="E15" s="21" t="s">
        <v>40</v>
      </c>
      <c r="F15" s="20" t="e">
        <f>+AVERAGE(F14:G14)</f>
        <v>#DIV/0!</v>
      </c>
      <c r="G15" s="21" t="s">
        <v>35</v>
      </c>
      <c r="H15" s="20" t="e">
        <f>+AVERAGE(H14:I14)</f>
        <v>#DIV/0!</v>
      </c>
      <c r="I15" s="21" t="s">
        <v>30</v>
      </c>
      <c r="J15" s="10"/>
      <c r="Q15" s="10"/>
    </row>
    <row r="16" spans="2:24" ht="22.5" customHeight="1" x14ac:dyDescent="0.2"/>
    <row r="17" spans="2:20" ht="28" customHeight="1" x14ac:dyDescent="0.2">
      <c r="D17" s="27" t="s">
        <v>27</v>
      </c>
      <c r="E17" s="27"/>
      <c r="F17" s="27"/>
      <c r="G17" s="27"/>
      <c r="H17" s="27"/>
      <c r="I17" s="27"/>
    </row>
    <row r="18" spans="2:20" ht="5.25" customHeight="1" x14ac:dyDescent="0.2"/>
    <row r="19" spans="2:20" ht="39" customHeight="1" x14ac:dyDescent="0.2">
      <c r="B19" s="15" t="s">
        <v>29</v>
      </c>
      <c r="D19" s="24" t="s">
        <v>10</v>
      </c>
      <c r="E19" s="25"/>
      <c r="F19" s="24" t="s">
        <v>14</v>
      </c>
      <c r="G19" s="25"/>
      <c r="H19" s="24" t="s">
        <v>17</v>
      </c>
      <c r="I19" s="25"/>
    </row>
    <row r="20" spans="2:20" ht="3.75" customHeight="1" x14ac:dyDescent="0.2">
      <c r="B20" s="8"/>
      <c r="D20" s="7"/>
      <c r="E20" s="7"/>
      <c r="F20" s="7"/>
      <c r="G20" s="7"/>
      <c r="H20" s="7"/>
      <c r="I20" s="7"/>
    </row>
    <row r="21" spans="2:20" ht="60" x14ac:dyDescent="0.2">
      <c r="B21" s="16" t="s">
        <v>32</v>
      </c>
      <c r="D21" s="18" t="s">
        <v>11</v>
      </c>
      <c r="E21" s="18" t="s">
        <v>12</v>
      </c>
      <c r="F21" s="18" t="s">
        <v>13</v>
      </c>
      <c r="G21" s="18" t="s">
        <v>15</v>
      </c>
      <c r="H21" s="18" t="s">
        <v>16</v>
      </c>
      <c r="I21" s="18" t="s">
        <v>18</v>
      </c>
      <c r="T21">
        <v>0</v>
      </c>
    </row>
    <row r="22" spans="2:20" ht="3.75" customHeight="1" x14ac:dyDescent="0.2"/>
    <row r="23" spans="2:20" ht="41.25" customHeight="1" x14ac:dyDescent="0.2">
      <c r="B23" s="17" t="s">
        <v>37</v>
      </c>
      <c r="D23" s="19" t="s">
        <v>39</v>
      </c>
      <c r="E23" s="19" t="s">
        <v>39</v>
      </c>
      <c r="F23" s="19" t="s">
        <v>39</v>
      </c>
      <c r="G23" s="19" t="s">
        <v>39</v>
      </c>
      <c r="H23" s="19" t="s">
        <v>39</v>
      </c>
      <c r="I23" s="19" t="s">
        <v>39</v>
      </c>
    </row>
    <row r="24" spans="2:20" x14ac:dyDescent="0.2">
      <c r="D24" s="9" t="str">
        <f t="shared" ref="D24:I24" si="1">+IF(D23="Bien",5,IF(D23="Suficiente",4,IF(D23="Punto medio",3,IF(D23="Débil",2,IF(D23="Crítico",1,IF(D23="Elegir del desplegable"," "))))))</f>
        <v xml:space="preserve"> </v>
      </c>
      <c r="E24" s="9" t="str">
        <f t="shared" si="1"/>
        <v xml:space="preserve"> </v>
      </c>
      <c r="F24" s="9" t="str">
        <f t="shared" si="1"/>
        <v xml:space="preserve"> </v>
      </c>
      <c r="G24" s="9" t="str">
        <f t="shared" si="1"/>
        <v xml:space="preserve"> </v>
      </c>
      <c r="H24" s="9" t="str">
        <f t="shared" si="1"/>
        <v xml:space="preserve"> </v>
      </c>
      <c r="I24" s="9" t="str">
        <f t="shared" si="1"/>
        <v xml:space="preserve"> </v>
      </c>
    </row>
    <row r="25" spans="2:20" x14ac:dyDescent="0.2">
      <c r="D25" s="20" t="e">
        <f>+AVERAGE(D24:E24)</f>
        <v>#DIV/0!</v>
      </c>
      <c r="E25" s="22" t="s">
        <v>10</v>
      </c>
      <c r="F25" s="20" t="e">
        <f>+AVERAGE(F24:G24)</f>
        <v>#DIV/0!</v>
      </c>
      <c r="G25" s="22" t="s">
        <v>14</v>
      </c>
      <c r="H25" s="20" t="e">
        <f>+AVERAGE(H24:I24)</f>
        <v>#DIV/0!</v>
      </c>
      <c r="I25" s="22" t="s">
        <v>17</v>
      </c>
    </row>
    <row r="26" spans="2:20" ht="7.5" customHeight="1" x14ac:dyDescent="0.2"/>
    <row r="27" spans="2:20" ht="24.75" customHeight="1" x14ac:dyDescent="0.2"/>
    <row r="28" spans="2:20" ht="28" customHeight="1" x14ac:dyDescent="0.2">
      <c r="D28" s="27" t="s">
        <v>28</v>
      </c>
      <c r="E28" s="27"/>
      <c r="F28" s="27"/>
      <c r="G28" s="27"/>
      <c r="H28" s="27"/>
      <c r="I28" s="27"/>
    </row>
    <row r="29" spans="2:20" ht="5.25" customHeight="1" x14ac:dyDescent="0.2"/>
    <row r="30" spans="2:20" ht="39" customHeight="1" x14ac:dyDescent="0.2">
      <c r="B30" s="15" t="s">
        <v>29</v>
      </c>
      <c r="D30" s="24" t="s">
        <v>20</v>
      </c>
      <c r="E30" s="25"/>
      <c r="F30" s="24" t="s">
        <v>26</v>
      </c>
      <c r="G30" s="25"/>
      <c r="H30" s="24" t="s">
        <v>31</v>
      </c>
      <c r="I30" s="28"/>
    </row>
    <row r="31" spans="2:20" ht="3.75" customHeight="1" x14ac:dyDescent="0.2">
      <c r="B31" s="8"/>
      <c r="D31" s="7"/>
      <c r="E31" s="7"/>
      <c r="F31" s="7"/>
      <c r="G31" s="7"/>
      <c r="H31" s="7"/>
      <c r="I31" s="7"/>
    </row>
    <row r="32" spans="2:20" ht="60" customHeight="1" x14ac:dyDescent="0.2">
      <c r="B32" s="16" t="s">
        <v>32</v>
      </c>
      <c r="D32" s="18" t="s">
        <v>19</v>
      </c>
      <c r="E32" s="18" t="s">
        <v>21</v>
      </c>
      <c r="F32" s="18" t="s">
        <v>22</v>
      </c>
      <c r="G32" s="18" t="s">
        <v>23</v>
      </c>
      <c r="H32" s="18" t="s">
        <v>24</v>
      </c>
      <c r="I32" s="18" t="s">
        <v>25</v>
      </c>
    </row>
    <row r="33" spans="2:9" ht="3.75" customHeight="1" x14ac:dyDescent="0.2"/>
    <row r="34" spans="2:9" ht="41.25" customHeight="1" x14ac:dyDescent="0.2">
      <c r="B34" s="17" t="s">
        <v>37</v>
      </c>
      <c r="D34" s="19" t="s">
        <v>39</v>
      </c>
      <c r="E34" s="19" t="s">
        <v>39</v>
      </c>
      <c r="F34" s="19" t="s">
        <v>39</v>
      </c>
      <c r="G34" s="19" t="s">
        <v>39</v>
      </c>
      <c r="H34" s="19" t="s">
        <v>39</v>
      </c>
      <c r="I34" s="19" t="s">
        <v>39</v>
      </c>
    </row>
    <row r="35" spans="2:9" x14ac:dyDescent="0.2">
      <c r="D35" s="9" t="str">
        <f t="shared" ref="D35:I35" si="2">+IF(D34="Bien",5,IF(D34="Suficiente",4,IF(D34="Punto medio",3,IF(D34="Débil",2,IF(D34="Crítico",1,IF(D34="Elegir del desplegable"," "))))))</f>
        <v xml:space="preserve"> </v>
      </c>
      <c r="E35" s="9" t="str">
        <f t="shared" si="2"/>
        <v xml:space="preserve"> </v>
      </c>
      <c r="F35" s="9" t="str">
        <f t="shared" si="2"/>
        <v xml:space="preserve"> </v>
      </c>
      <c r="G35" s="9" t="str">
        <f t="shared" si="2"/>
        <v xml:space="preserve"> </v>
      </c>
      <c r="H35" s="9" t="str">
        <f t="shared" si="2"/>
        <v xml:space="preserve"> </v>
      </c>
      <c r="I35" s="9" t="str">
        <f t="shared" si="2"/>
        <v xml:space="preserve"> </v>
      </c>
    </row>
    <row r="36" spans="2:9" x14ac:dyDescent="0.2">
      <c r="D36" s="20" t="e">
        <f>+AVERAGE(D35:E35)</f>
        <v>#DIV/0!</v>
      </c>
      <c r="E36" s="22" t="s">
        <v>20</v>
      </c>
      <c r="F36" s="20" t="e">
        <f>+AVERAGE(F35:G35)</f>
        <v>#DIV/0!</v>
      </c>
      <c r="G36" s="22" t="s">
        <v>26</v>
      </c>
      <c r="H36" s="20" t="e">
        <f>+AVERAGE(H35:I35)</f>
        <v>#DIV/0!</v>
      </c>
      <c r="I36" s="22" t="s">
        <v>34</v>
      </c>
    </row>
    <row r="37" spans="2:9" ht="63" customHeight="1" x14ac:dyDescent="0.2"/>
    <row r="38" spans="2:9" ht="56" customHeight="1" x14ac:dyDescent="0.2"/>
    <row r="68" ht="108" customHeight="1" x14ac:dyDescent="0.2"/>
    <row r="94" ht="18" customHeight="1" x14ac:dyDescent="0.2"/>
  </sheetData>
  <mergeCells count="13">
    <mergeCell ref="H30:I30"/>
    <mergeCell ref="F30:G30"/>
    <mergeCell ref="D30:E30"/>
    <mergeCell ref="D17:I17"/>
    <mergeCell ref="H19:I19"/>
    <mergeCell ref="F19:G19"/>
    <mergeCell ref="D19:E19"/>
    <mergeCell ref="D28:I28"/>
    <mergeCell ref="G4:I4"/>
    <mergeCell ref="H9:I9"/>
    <mergeCell ref="F9:G9"/>
    <mergeCell ref="D9:E9"/>
    <mergeCell ref="D7:I7"/>
  </mergeCells>
  <conditionalFormatting sqref="D13">
    <cfRule type="containsText" dxfId="105" priority="170" operator="containsText" text="Crítico">
      <formula>NOT(ISERROR(SEARCH("Crítico",D13)))</formula>
    </cfRule>
    <cfRule type="containsText" dxfId="104" priority="171" operator="containsText" text="Débil">
      <formula>NOT(ISERROR(SEARCH("Débil",D13)))</formula>
    </cfRule>
    <cfRule type="containsText" dxfId="103" priority="172" operator="containsText" text="Punto medio">
      <formula>NOT(ISERROR(SEARCH("Punto medio",D13)))</formula>
    </cfRule>
    <cfRule type="containsText" dxfId="102" priority="173" operator="containsText" text="Suficiente">
      <formula>NOT(ISERROR(SEARCH("Suficiente",D13)))</formula>
    </cfRule>
    <cfRule type="containsText" dxfId="101" priority="174" operator="containsText" text="Bien">
      <formula>NOT(ISERROR(SEARCH("Bien",D13)))</formula>
    </cfRule>
  </conditionalFormatting>
  <conditionalFormatting sqref="E13">
    <cfRule type="containsText" dxfId="100" priority="165" operator="containsText" text="Crítico">
      <formula>NOT(ISERROR(SEARCH("Crítico",E13)))</formula>
    </cfRule>
    <cfRule type="containsText" dxfId="99" priority="166" operator="containsText" text="Débil">
      <formula>NOT(ISERROR(SEARCH("Débil",E13)))</formula>
    </cfRule>
    <cfRule type="containsText" dxfId="98" priority="167" operator="containsText" text="Punto medio">
      <formula>NOT(ISERROR(SEARCH("Punto medio",E13)))</formula>
    </cfRule>
    <cfRule type="containsText" dxfId="97" priority="168" operator="containsText" text="Suficiente">
      <formula>NOT(ISERROR(SEARCH("Suficiente",E13)))</formula>
    </cfRule>
    <cfRule type="containsText" dxfId="96" priority="169" operator="containsText" text="Bien">
      <formula>NOT(ISERROR(SEARCH("Bien",E13)))</formula>
    </cfRule>
  </conditionalFormatting>
  <conditionalFormatting sqref="F13:I13">
    <cfRule type="containsText" dxfId="95" priority="160" operator="containsText" text="Crítico">
      <formula>NOT(ISERROR(SEARCH("Crítico",F13)))</formula>
    </cfRule>
    <cfRule type="containsText" dxfId="94" priority="161" operator="containsText" text="Débil">
      <formula>NOT(ISERROR(SEARCH("Débil",F13)))</formula>
    </cfRule>
    <cfRule type="containsText" dxfId="93" priority="162" operator="containsText" text="Punto medio">
      <formula>NOT(ISERROR(SEARCH("Punto medio",F13)))</formula>
    </cfRule>
    <cfRule type="containsText" dxfId="92" priority="163" operator="containsText" text="Suficiente">
      <formula>NOT(ISERROR(SEARCH("Suficiente",F13)))</formula>
    </cfRule>
    <cfRule type="containsText" dxfId="91" priority="164" operator="containsText" text="Bien">
      <formula>NOT(ISERROR(SEARCH("Bien",F13)))</formula>
    </cfRule>
  </conditionalFormatting>
  <conditionalFormatting sqref="D23:I23">
    <cfRule type="containsText" dxfId="90" priority="155" operator="containsText" text="Crítico">
      <formula>NOT(ISERROR(SEARCH("Crítico",D23)))</formula>
    </cfRule>
    <cfRule type="containsText" dxfId="89" priority="156" operator="containsText" text="Débil">
      <formula>NOT(ISERROR(SEARCH("Débil",D23)))</formula>
    </cfRule>
    <cfRule type="containsText" dxfId="88" priority="157" operator="containsText" text="Punto medio">
      <formula>NOT(ISERROR(SEARCH("Punto medio",D23)))</formula>
    </cfRule>
    <cfRule type="containsText" dxfId="87" priority="158" operator="containsText" text="Suficiente">
      <formula>NOT(ISERROR(SEARCH("Suficiente",D23)))</formula>
    </cfRule>
    <cfRule type="containsText" dxfId="86" priority="159" operator="containsText" text="Bien">
      <formula>NOT(ISERROR(SEARCH("Bien",D23)))</formula>
    </cfRule>
  </conditionalFormatting>
  <conditionalFormatting sqref="D34:I34">
    <cfRule type="containsText" dxfId="85" priority="150" operator="containsText" text="Crítico">
      <formula>NOT(ISERROR(SEARCH("Crítico",D34)))</formula>
    </cfRule>
    <cfRule type="containsText" dxfId="84" priority="151" operator="containsText" text="Débil">
      <formula>NOT(ISERROR(SEARCH("Débil",D34)))</formula>
    </cfRule>
    <cfRule type="containsText" dxfId="83" priority="152" operator="containsText" text="Punto medio">
      <formula>NOT(ISERROR(SEARCH("Punto medio",D34)))</formula>
    </cfRule>
    <cfRule type="containsText" dxfId="82" priority="153" operator="containsText" text="Suficiente">
      <formula>NOT(ISERROR(SEARCH("Suficiente",D34)))</formula>
    </cfRule>
    <cfRule type="containsText" dxfId="81" priority="154" operator="containsText" text="Bien">
      <formula>NOT(ISERROR(SEARCH("Bien",D34)))</formula>
    </cfRule>
  </conditionalFormatting>
  <conditionalFormatting sqref="D15:E15">
    <cfRule type="expression" dxfId="80" priority="73">
      <formula>$D$15=1</formula>
    </cfRule>
    <cfRule type="expression" dxfId="79" priority="74">
      <formula>$D$15=1.5</formula>
    </cfRule>
    <cfRule type="expression" dxfId="78" priority="75">
      <formula>$D$15=2</formula>
    </cfRule>
    <cfRule type="expression" dxfId="77" priority="76">
      <formula>$D$15=2.5</formula>
    </cfRule>
    <cfRule type="expression" dxfId="76" priority="77">
      <formula>$D$15=3</formula>
    </cfRule>
    <cfRule type="expression" dxfId="75" priority="78">
      <formula>$D$15=3.5</formula>
    </cfRule>
    <cfRule type="expression" dxfId="74" priority="79">
      <formula>$D$15=4</formula>
    </cfRule>
    <cfRule type="expression" dxfId="73" priority="80">
      <formula>$D$15=4.5</formula>
    </cfRule>
    <cfRule type="expression" dxfId="72" priority="81">
      <formula>$D$15=5</formula>
    </cfRule>
  </conditionalFormatting>
  <conditionalFormatting sqref="F15:G15">
    <cfRule type="expression" dxfId="71" priority="64">
      <formula>$F$15=1</formula>
    </cfRule>
    <cfRule type="expression" dxfId="70" priority="65">
      <formula>$F$15=1.5</formula>
    </cfRule>
    <cfRule type="expression" dxfId="69" priority="66">
      <formula>$F$15=2</formula>
    </cfRule>
    <cfRule type="expression" dxfId="68" priority="67">
      <formula>$F$15=2.5</formula>
    </cfRule>
    <cfRule type="expression" dxfId="67" priority="68">
      <formula>$F$15=3</formula>
    </cfRule>
    <cfRule type="expression" dxfId="66" priority="69">
      <formula>$F$15=3.5</formula>
    </cfRule>
    <cfRule type="expression" dxfId="65" priority="70">
      <formula>$F$15=4</formula>
    </cfRule>
    <cfRule type="expression" dxfId="64" priority="71">
      <formula>$F$15=4.5</formula>
    </cfRule>
    <cfRule type="expression" dxfId="63" priority="72">
      <formula>$F$15=5</formula>
    </cfRule>
  </conditionalFormatting>
  <conditionalFormatting sqref="H15:I15">
    <cfRule type="expression" dxfId="62" priority="55">
      <formula>$H$15=1</formula>
    </cfRule>
    <cfRule type="expression" dxfId="61" priority="56">
      <formula>$H$15=1.5</formula>
    </cfRule>
    <cfRule type="expression" dxfId="60" priority="57">
      <formula>$H$15=2</formula>
    </cfRule>
    <cfRule type="expression" dxfId="59" priority="58">
      <formula>$H$15=2.5</formula>
    </cfRule>
    <cfRule type="expression" dxfId="58" priority="59">
      <formula>$H$15=3</formula>
    </cfRule>
    <cfRule type="expression" dxfId="57" priority="60">
      <formula>$H$15=3.5</formula>
    </cfRule>
    <cfRule type="expression" dxfId="56" priority="61">
      <formula>$H$15=4</formula>
    </cfRule>
    <cfRule type="expression" dxfId="55" priority="62">
      <formula>$H$15=4.5</formula>
    </cfRule>
    <cfRule type="expression" dxfId="54" priority="63">
      <formula>$H$15=5</formula>
    </cfRule>
  </conditionalFormatting>
  <conditionalFormatting sqref="D25:E25">
    <cfRule type="expression" dxfId="53" priority="46">
      <formula>$D$25=1</formula>
    </cfRule>
    <cfRule type="expression" dxfId="52" priority="47">
      <formula>$D$25=1.5</formula>
    </cfRule>
    <cfRule type="expression" dxfId="51" priority="48">
      <formula>$D$25=2</formula>
    </cfRule>
    <cfRule type="expression" dxfId="50" priority="49">
      <formula>$D$25=2.5</formula>
    </cfRule>
    <cfRule type="expression" dxfId="49" priority="50">
      <formula>$D$25=3</formula>
    </cfRule>
    <cfRule type="expression" dxfId="48" priority="51">
      <formula>$D$25=3.5</formula>
    </cfRule>
    <cfRule type="expression" dxfId="47" priority="52">
      <formula>$D$25=4</formula>
    </cfRule>
    <cfRule type="expression" dxfId="46" priority="53">
      <formula>$D$25=4.5</formula>
    </cfRule>
    <cfRule type="expression" dxfId="45" priority="54">
      <formula>$D$25=5</formula>
    </cfRule>
  </conditionalFormatting>
  <conditionalFormatting sqref="F25:G25">
    <cfRule type="expression" dxfId="44" priority="37">
      <formula>$F$25=1</formula>
    </cfRule>
    <cfRule type="expression" dxfId="43" priority="38">
      <formula>$F$25=1.5</formula>
    </cfRule>
    <cfRule type="expression" dxfId="42" priority="39">
      <formula>$F$25=2</formula>
    </cfRule>
    <cfRule type="expression" dxfId="41" priority="40">
      <formula>$F$25=2.5</formula>
    </cfRule>
    <cfRule type="expression" dxfId="40" priority="41">
      <formula>$F$25=3</formula>
    </cfRule>
    <cfRule type="expression" dxfId="39" priority="42">
      <formula>$F$25=3.5</formula>
    </cfRule>
    <cfRule type="expression" dxfId="38" priority="43">
      <formula>$F$25=4</formula>
    </cfRule>
    <cfRule type="expression" dxfId="37" priority="44">
      <formula>$F$25=4.5</formula>
    </cfRule>
    <cfRule type="expression" dxfId="36" priority="45">
      <formula>$F$25=5</formula>
    </cfRule>
  </conditionalFormatting>
  <conditionalFormatting sqref="H25:I25">
    <cfRule type="expression" dxfId="35" priority="28">
      <formula>$H$25=1</formula>
    </cfRule>
    <cfRule type="expression" dxfId="34" priority="29">
      <formula>$H$25=1.5</formula>
    </cfRule>
    <cfRule type="expression" dxfId="33" priority="30">
      <formula>$H$25=2</formula>
    </cfRule>
    <cfRule type="expression" dxfId="32" priority="31">
      <formula>$H$25=2.5</formula>
    </cfRule>
    <cfRule type="expression" dxfId="31" priority="32">
      <formula>$H$25=3</formula>
    </cfRule>
    <cfRule type="expression" dxfId="30" priority="33">
      <formula>$H$25=3.5</formula>
    </cfRule>
    <cfRule type="expression" dxfId="29" priority="34">
      <formula>$H$25=4</formula>
    </cfRule>
    <cfRule type="expression" dxfId="28" priority="35">
      <formula>$H$25=4.5</formula>
    </cfRule>
    <cfRule type="expression" dxfId="27" priority="36">
      <formula>$H$25=5</formula>
    </cfRule>
  </conditionalFormatting>
  <conditionalFormatting sqref="D36:E36">
    <cfRule type="expression" dxfId="26" priority="19">
      <formula>$D$36=1</formula>
    </cfRule>
    <cfRule type="expression" dxfId="25" priority="20">
      <formula>$D$36=1.5</formula>
    </cfRule>
    <cfRule type="expression" dxfId="24" priority="21">
      <formula>$D$36=2</formula>
    </cfRule>
    <cfRule type="expression" dxfId="23" priority="22">
      <formula>$D$36=2.5</formula>
    </cfRule>
    <cfRule type="expression" dxfId="22" priority="23">
      <formula>$D$36=3</formula>
    </cfRule>
    <cfRule type="expression" dxfId="21" priority="24">
      <formula>$D$36=3.5</formula>
    </cfRule>
    <cfRule type="expression" dxfId="20" priority="25">
      <formula>$D$36=4</formula>
    </cfRule>
    <cfRule type="expression" dxfId="19" priority="26">
      <formula>$D$36=4.5</formula>
    </cfRule>
    <cfRule type="expression" dxfId="18" priority="27">
      <formula>$D$36=5</formula>
    </cfRule>
  </conditionalFormatting>
  <conditionalFormatting sqref="F36:G36">
    <cfRule type="expression" dxfId="17" priority="10">
      <formula>$F$36=1</formula>
    </cfRule>
    <cfRule type="expression" dxfId="16" priority="11">
      <formula>$F$36=1.5</formula>
    </cfRule>
    <cfRule type="expression" dxfId="15" priority="12">
      <formula>$F$36=2</formula>
    </cfRule>
    <cfRule type="expression" dxfId="14" priority="13">
      <formula>$F$36=2.5</formula>
    </cfRule>
    <cfRule type="expression" dxfId="13" priority="14">
      <formula>$F$36=3</formula>
    </cfRule>
    <cfRule type="expression" dxfId="12" priority="15">
      <formula>$F$36=3.5</formula>
    </cfRule>
    <cfRule type="expression" dxfId="11" priority="16">
      <formula>$F$36=4</formula>
    </cfRule>
    <cfRule type="expression" dxfId="10" priority="17">
      <formula>$F$36=4.5</formula>
    </cfRule>
    <cfRule type="expression" dxfId="9" priority="18">
      <formula>$F$36=5</formula>
    </cfRule>
  </conditionalFormatting>
  <conditionalFormatting sqref="H36:I36">
    <cfRule type="expression" dxfId="8" priority="1">
      <formula>$H$36=1</formula>
    </cfRule>
    <cfRule type="expression" dxfId="7" priority="2">
      <formula>$H$36=1.5</formula>
    </cfRule>
    <cfRule type="expression" dxfId="6" priority="3">
      <formula>$H$36=2</formula>
    </cfRule>
    <cfRule type="expression" dxfId="5" priority="4">
      <formula>$H$36=2.5</formula>
    </cfRule>
    <cfRule type="expression" dxfId="4" priority="5">
      <formula>$H$36=3</formula>
    </cfRule>
    <cfRule type="expression" dxfId="3" priority="6">
      <formula>$H$36=3.5</formula>
    </cfRule>
    <cfRule type="expression" dxfId="2" priority="7">
      <formula>$H$36=4</formula>
    </cfRule>
    <cfRule type="expression" dxfId="1" priority="8">
      <formula>$H$36=4.5</formula>
    </cfRule>
    <cfRule type="expression" dxfId="0" priority="9">
      <formula>$H$36=5</formula>
    </cfRule>
  </conditionalFormatting>
  <dataValidations count="1">
    <dataValidation type="list" allowBlank="1" showInputMessage="1" showErrorMessage="1" sqref="D13:I13 D23:I23 D34:I34" xr:uid="{00000000-0002-0000-0000-000000000000}">
      <formula1>"Elegir del desplegable,Bien,Suficiente,Punto medio,Débil,Crítico"</formula1>
    </dataValidation>
  </dataValidations>
  <pageMargins left="0.78740157480314965" right="0.78740157480314965" top="0.74803149606299213" bottom="0.74803149606299213" header="0.31496062992125984" footer="0.31496062992125984"/>
  <pageSetup paperSize="9" scale="87" orientation="landscape" r:id="rId1"/>
  <rowBreaks count="5" manualBreakCount="5">
    <brk id="26" max="11" man="1"/>
    <brk id="37" max="11" man="1"/>
    <brk id="61" max="11" man="1"/>
    <brk id="79" max="11" man="1"/>
    <brk id="105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digital</vt:lpstr>
      <vt:lpstr>'Formato digital'!Área_de_impresión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Martínez Redondo, Ana Belén</dc:creator>
  <cp:lastModifiedBy>Microsoft Office User</cp:lastModifiedBy>
  <cp:lastPrinted>2019-03-07T11:25:17Z</cp:lastPrinted>
  <dcterms:created xsi:type="dcterms:W3CDTF">2019-02-16T20:57:10Z</dcterms:created>
  <dcterms:modified xsi:type="dcterms:W3CDTF">2019-03-08T11:32:25Z</dcterms:modified>
</cp:coreProperties>
</file>